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71" i="1"/>
  <c r="B45"/>
  <c r="B81"/>
  <c r="B82"/>
  <c r="B34"/>
  <c r="B77"/>
  <c r="B40"/>
  <c r="B86"/>
  <c r="B20"/>
</calcChain>
</file>

<file path=xl/sharedStrings.xml><?xml version="1.0" encoding="utf-8"?>
<sst xmlns="http://schemas.openxmlformats.org/spreadsheetml/2006/main" count="69" uniqueCount="60">
  <si>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</si>
  <si>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</si>
  <si>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</si>
  <si>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</si>
  <si>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</si>
  <si>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</si>
  <si>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</si>
  <si>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</si>
  <si>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</si>
  <si>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</si>
  <si>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</si>
  <si>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</si>
  <si>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</si>
  <si>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</si>
  <si>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</si>
  <si>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</si>
  <si>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</si>
  <si>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</si>
  <si>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</si>
  <si>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</si>
  <si>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</si>
  <si>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</si>
  <si>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</si>
  <si>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</si>
  <si>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</si>
  <si>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</si>
  <si>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</si>
  <si>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</si>
  <si>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</si>
  <si>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</si>
  <si>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</si>
  <si>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</si>
  <si>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</si>
  <si>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СТАЊЕ - ПРЕДХОДНИ ДАН  27.10.2025.</t>
  </si>
  <si>
    <t>НИС</t>
  </si>
  <si>
    <t>ЕНЕРГАНА</t>
  </si>
  <si>
    <t>ТЕХНОДЕНТ</t>
  </si>
  <si>
    <t>ЗЗЈЗ СОМБОР</t>
  </si>
  <si>
    <t>НЕО ЈУ ДЕНТ</t>
  </si>
  <si>
    <t>ДДОР ОСИГУРАЊЕ</t>
  </si>
  <si>
    <t>Д КОМЕРЦ</t>
  </si>
  <si>
    <t>АНАБЕЛА</t>
  </si>
  <si>
    <t>ЗОМА 021</t>
  </si>
  <si>
    <t>ЕЛЕКТРОПРИВРЕДА</t>
  </si>
  <si>
    <t>ХЕЛЕНА ГРАФ</t>
  </si>
  <si>
    <t>ДУНАВ АУТО ЛОГИСТИКА</t>
  </si>
  <si>
    <t>СИНУС ЕКСЕЛЕНТ</t>
  </si>
  <si>
    <t>ХЕЛИАНТ</t>
  </si>
  <si>
    <t>МИТ МЕДИЦИНСКИ ИНСТРУМЕНТИ</t>
  </si>
  <si>
    <t>СПАРК МИЛИЋ</t>
  </si>
  <si>
    <t>ДАКАР АУТО</t>
  </si>
  <si>
    <t>ВОДОВОД БЕЗДАН</t>
  </si>
  <si>
    <t>AQUANTIC</t>
  </si>
  <si>
    <t>ДИГИТАЛ ХАЈДУКОВИЋ</t>
  </si>
  <si>
    <t>МЈ ДОО</t>
  </si>
  <si>
    <t>МЕГА ЦЕНТАР</t>
  </si>
  <si>
    <t>ИНФОЦЕНТАР</t>
  </si>
  <si>
    <t>ЧИСТОЋА</t>
  </si>
  <si>
    <t>ВОДОКАНАЛ</t>
  </si>
  <si>
    <t>СТАЊЕ ТЕКУЋЕГ РАЧУНА НА ДАН  27.10.2025.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</si>
</sst>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8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0" fillId="0" borderId="18" xfId="0" applyNumberFormat="1" applyBorder="1" applyAlignment="1">
      <alignment horizontal="left"/>
    </xf>
    <xf numFmtId="4" fontId="0" fillId="0" borderId="18" xfId="0" applyNumberFormat="1" applyBorder="1" applyAlignment="1">
      <alignment horizontal="right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4"/>
  <sheetViews>
    <sheetView tabSelected="1" topLeftCell="A47" workbookViewId="0">
      <selection activeCell="B38" sqref="B38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39" t="s">
        <v>33</v>
      </c>
      <c r="B2" s="30">
        <v>3350088.9</v>
      </c>
    </row>
    <row r="3" spans="1:2" ht="31.5" customHeight="1" thickBot="1">
      <c r="A3" s="1"/>
      <c r="B3" s="1"/>
    </row>
    <row r="4" spans="1:2" ht="27" customHeight="1" thickBot="1">
      <c r="A4" s="62" t="s">
        <v>0</v>
      </c>
      <c r="B4" s="63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>
        <v>2482600.81</v>
      </c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>
        <v>10717.74</v>
      </c>
    </row>
    <row r="17" spans="1:2">
      <c r="A17" s="6" t="s">
        <v>18</v>
      </c>
      <c r="B17" s="7">
        <v>18350</v>
      </c>
    </row>
    <row r="18" spans="1:2">
      <c r="A18" s="6" t="s">
        <v>19</v>
      </c>
      <c r="B18" s="7"/>
    </row>
    <row r="19" spans="1:2" ht="15.75" thickBot="1">
      <c r="A19" s="6" t="s">
        <v>20</v>
      </c>
      <c r="B19" s="5"/>
    </row>
    <row r="20" spans="1:2" ht="19.5" thickBot="1">
      <c r="A20" s="28" t="s">
        <v>2</v>
      </c>
      <c r="B20" s="50">
        <f>B5+B6+B7+B8+B9+B10+B11+B12+B13+B14+B15+B16+B17+B18+B19</f>
        <v>2511668.5500000003</v>
      </c>
    </row>
    <row r="21" spans="1:2" ht="30.75" customHeight="1" thickBot="1">
      <c r="A21" s="62" t="s">
        <v>1</v>
      </c>
      <c r="B21" s="63"/>
    </row>
    <row r="22" spans="1:2">
      <c r="A22" s="2" t="s">
        <v>23</v>
      </c>
      <c r="B22" s="3"/>
    </row>
    <row r="23" spans="1:2">
      <c r="A23" s="2" t="s">
        <v>24</v>
      </c>
      <c r="B23" s="3"/>
    </row>
    <row r="24" spans="1:2">
      <c r="A24" s="4" t="s">
        <v>25</v>
      </c>
      <c r="B24" s="5">
        <v>2055338.91</v>
      </c>
    </row>
    <row r="25" spans="1:2">
      <c r="A25" s="4" t="s">
        <v>31</v>
      </c>
      <c r="B25" s="5"/>
    </row>
    <row r="26" spans="1:2">
      <c r="A26" s="4" t="s">
        <v>26</v>
      </c>
      <c r="B26" s="5">
        <v>1642680.78</v>
      </c>
    </row>
    <row r="27" spans="1:2">
      <c r="A27" s="4" t="s">
        <v>11</v>
      </c>
      <c r="B27" s="5"/>
    </row>
    <row r="28" spans="1:2">
      <c r="A28" s="4" t="s">
        <v>16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17</v>
      </c>
      <c r="B31" s="10"/>
    </row>
    <row r="32" spans="1:2">
      <c r="A32" s="10" t="s">
        <v>29</v>
      </c>
      <c r="B32" s="10"/>
    </row>
    <row r="33" spans="1:2">
      <c r="A33" s="10" t="s">
        <v>20</v>
      </c>
      <c r="B33" s="10"/>
    </row>
    <row r="34" spans="1:2" ht="19.5" thickBot="1">
      <c r="A34" s="29" t="s">
        <v>2</v>
      </c>
      <c r="B34" s="51">
        <f>SUM(B22:B33)</f>
        <v>3698019.69</v>
      </c>
    </row>
    <row r="35" spans="1:2" ht="38.25" customHeight="1" thickBot="1">
      <c r="A35" s="40" t="s">
        <v>59</v>
      </c>
      <c r="B35" s="30">
        <v>2163737.7599999998</v>
      </c>
    </row>
    <row r="36" spans="1:2" ht="0.75" hidden="1" customHeight="1" thickBot="1">
      <c r="A36" s="1"/>
      <c r="B36" s="8"/>
    </row>
    <row r="37" spans="1:2" ht="96.75" hidden="1" customHeight="1" thickBot="1">
      <c r="A37" s="64" t="s">
        <v>3</v>
      </c>
      <c r="B37" s="65"/>
    </row>
    <row r="38" spans="1:2" ht="21" customHeight="1">
      <c r="A38" s="41" t="s">
        <v>5</v>
      </c>
      <c r="B38" s="42"/>
    </row>
    <row r="39" spans="1:2">
      <c r="A39" s="14"/>
      <c r="B39" s="15"/>
    </row>
    <row r="40" spans="1:2">
      <c r="A40" s="43" t="s">
        <v>2</v>
      </c>
      <c r="B40" s="44">
        <f>SUM(B39:B39)</f>
        <v>0</v>
      </c>
    </row>
    <row r="41" spans="1:2">
      <c r="A41" s="31"/>
      <c r="B41" s="32"/>
    </row>
    <row r="42" spans="1:2" ht="18.75">
      <c r="A42" s="66" t="s">
        <v>6</v>
      </c>
      <c r="B42" s="67"/>
    </row>
    <row r="43" spans="1:2">
      <c r="A43" s="60"/>
      <c r="B43" s="61"/>
    </row>
    <row r="44" spans="1:2">
      <c r="A44" s="60"/>
      <c r="B44" s="61"/>
    </row>
    <row r="45" spans="1:2">
      <c r="A45" s="45" t="s">
        <v>2</v>
      </c>
      <c r="B45" s="45">
        <f>SUM(B43:B44)</f>
        <v>0</v>
      </c>
    </row>
    <row r="46" spans="1:2">
      <c r="A46" s="33"/>
      <c r="B46" s="34"/>
    </row>
    <row r="47" spans="1:2" ht="18.75">
      <c r="A47" s="20" t="s">
        <v>4</v>
      </c>
      <c r="B47" s="21"/>
    </row>
    <row r="48" spans="1:2" ht="18" customHeight="1">
      <c r="A48" s="59" t="s">
        <v>36</v>
      </c>
      <c r="B48" s="13">
        <v>61440</v>
      </c>
    </row>
    <row r="49" spans="1:2" ht="18" customHeight="1">
      <c r="A49" s="59" t="s">
        <v>37</v>
      </c>
      <c r="B49" s="13">
        <v>2200</v>
      </c>
    </row>
    <row r="50" spans="1:2" ht="18" customHeight="1">
      <c r="A50" s="59" t="s">
        <v>38</v>
      </c>
      <c r="B50" s="13">
        <v>209166.23</v>
      </c>
    </row>
    <row r="51" spans="1:2" ht="18" customHeight="1">
      <c r="A51" s="59" t="s">
        <v>39</v>
      </c>
      <c r="B51" s="13">
        <v>41453</v>
      </c>
    </row>
    <row r="52" spans="1:2" ht="18" customHeight="1">
      <c r="A52" s="59" t="s">
        <v>40</v>
      </c>
      <c r="B52" s="13">
        <v>19422.02</v>
      </c>
    </row>
    <row r="53" spans="1:2" ht="18" customHeight="1">
      <c r="A53" s="59" t="s">
        <v>41</v>
      </c>
      <c r="B53" s="13">
        <v>7200</v>
      </c>
    </row>
    <row r="54" spans="1:2" ht="18" customHeight="1">
      <c r="A54" s="59" t="s">
        <v>42</v>
      </c>
      <c r="B54" s="13">
        <v>66470.399999999994</v>
      </c>
    </row>
    <row r="55" spans="1:2" ht="18" customHeight="1">
      <c r="A55" s="59" t="s">
        <v>43</v>
      </c>
      <c r="B55" s="13">
        <v>28235.46</v>
      </c>
    </row>
    <row r="56" spans="1:2" ht="18" customHeight="1">
      <c r="A56" s="59" t="s">
        <v>44</v>
      </c>
      <c r="B56" s="13">
        <v>470661.6</v>
      </c>
    </row>
    <row r="57" spans="1:2" ht="18" customHeight="1">
      <c r="A57" s="59" t="s">
        <v>45</v>
      </c>
      <c r="B57" s="13">
        <v>15350</v>
      </c>
    </row>
    <row r="58" spans="1:2" ht="18" customHeight="1">
      <c r="A58" s="59" t="s">
        <v>46</v>
      </c>
      <c r="B58" s="13">
        <v>20331</v>
      </c>
    </row>
    <row r="59" spans="1:2" ht="18" customHeight="1">
      <c r="A59" s="59" t="s">
        <v>47</v>
      </c>
      <c r="B59" s="13">
        <v>234000</v>
      </c>
    </row>
    <row r="60" spans="1:2" ht="18" customHeight="1">
      <c r="A60" s="59" t="s">
        <v>48</v>
      </c>
      <c r="B60" s="13">
        <v>63000</v>
      </c>
    </row>
    <row r="61" spans="1:2" ht="18" customHeight="1">
      <c r="A61" s="59" t="s">
        <v>49</v>
      </c>
      <c r="B61" s="13">
        <v>59760</v>
      </c>
    </row>
    <row r="62" spans="1:2" ht="18" customHeight="1">
      <c r="A62" s="59" t="s">
        <v>50</v>
      </c>
      <c r="B62" s="13">
        <v>8520</v>
      </c>
    </row>
    <row r="63" spans="1:2" ht="18" customHeight="1">
      <c r="A63" s="59" t="s">
        <v>51</v>
      </c>
      <c r="B63" s="13">
        <v>7987.31</v>
      </c>
    </row>
    <row r="64" spans="1:2" ht="18" customHeight="1">
      <c r="A64" s="59" t="s">
        <v>52</v>
      </c>
      <c r="B64" s="13">
        <v>9000</v>
      </c>
    </row>
    <row r="65" spans="1:2" ht="18" customHeight="1">
      <c r="A65" s="59" t="s">
        <v>53</v>
      </c>
      <c r="B65" s="13">
        <v>36000</v>
      </c>
    </row>
    <row r="66" spans="1:2" ht="18" customHeight="1">
      <c r="A66" s="59" t="s">
        <v>54</v>
      </c>
      <c r="B66" s="13">
        <v>154680</v>
      </c>
    </row>
    <row r="67" spans="1:2" ht="18" customHeight="1">
      <c r="A67" s="59" t="s">
        <v>55</v>
      </c>
      <c r="B67" s="13">
        <v>93720.01</v>
      </c>
    </row>
    <row r="68" spans="1:2" ht="18" customHeight="1">
      <c r="A68" s="59" t="s">
        <v>56</v>
      </c>
      <c r="B68" s="13">
        <v>137720</v>
      </c>
    </row>
    <row r="69" spans="1:2" ht="18" customHeight="1">
      <c r="A69" s="59" t="s">
        <v>57</v>
      </c>
      <c r="B69" s="13">
        <v>134808.51999999999</v>
      </c>
    </row>
    <row r="70" spans="1:2" ht="13.5" customHeight="1">
      <c r="A70" s="59" t="s">
        <v>58</v>
      </c>
      <c r="B70" s="13">
        <v>144719.35999999999</v>
      </c>
    </row>
    <row r="71" spans="1:2">
      <c r="A71" s="26"/>
      <c r="B71" s="22">
        <f>SUM(B48:B70)</f>
        <v>2025844.9100000001</v>
      </c>
    </row>
    <row r="72" spans="1:2">
      <c r="A72" s="33"/>
      <c r="B72" s="35"/>
    </row>
    <row r="73" spans="1:2" ht="18.75">
      <c r="A73" s="46" t="s">
        <v>7</v>
      </c>
      <c r="B73" s="47"/>
    </row>
    <row r="74" spans="1:2">
      <c r="A74" s="16" t="s">
        <v>34</v>
      </c>
      <c r="B74" s="11">
        <v>1565615.28</v>
      </c>
    </row>
    <row r="75" spans="1:2">
      <c r="A75" s="16" t="s">
        <v>35</v>
      </c>
      <c r="B75" s="11">
        <v>77065.5</v>
      </c>
    </row>
    <row r="76" spans="1:2" ht="15.75" thickBot="1">
      <c r="A76" s="16"/>
      <c r="B76" s="11"/>
    </row>
    <row r="77" spans="1:2">
      <c r="A77" s="48" t="s">
        <v>2</v>
      </c>
      <c r="B77" s="49">
        <f>SUM(B74:B76)</f>
        <v>1642680.78</v>
      </c>
    </row>
    <row r="78" spans="1:2">
      <c r="A78" s="36"/>
      <c r="B78" s="37"/>
    </row>
    <row r="79" spans="1:2" ht="18.75">
      <c r="A79" s="24" t="s">
        <v>22</v>
      </c>
      <c r="B79" s="25"/>
    </row>
    <row r="80" spans="1:2">
      <c r="A80" s="17"/>
      <c r="B80" s="18"/>
    </row>
    <row r="81" spans="1:6">
      <c r="A81" s="9"/>
      <c r="B81" s="18">
        <f t="shared" ref="B81:B82" si="0">SUM(B78)</f>
        <v>0</v>
      </c>
    </row>
    <row r="82" spans="1:6">
      <c r="A82" s="27" t="s">
        <v>2</v>
      </c>
      <c r="B82" s="23">
        <f t="shared" si="0"/>
        <v>0</v>
      </c>
    </row>
    <row r="83" spans="1:6">
      <c r="A83" s="38"/>
      <c r="B83" s="52"/>
    </row>
    <row r="84" spans="1:6" ht="19.5" customHeight="1">
      <c r="A84" s="55" t="s">
        <v>30</v>
      </c>
      <c r="B84" s="54"/>
    </row>
    <row r="85" spans="1:6">
      <c r="A85" s="53"/>
      <c r="B85" s="58"/>
    </row>
    <row r="86" spans="1:6">
      <c r="A86" s="56"/>
      <c r="B86" s="57">
        <f>SUM(B85)</f>
        <v>0</v>
      </c>
    </row>
    <row r="92" spans="1:6">
      <c r="F92" s="9"/>
    </row>
    <row r="93" spans="1:6">
      <c r="F93" s="19"/>
    </row>
    <row r="277" spans="3:6">
      <c r="C277" s="1"/>
    </row>
    <row r="278" spans="3:6">
      <c r="C278" s="1"/>
    </row>
    <row r="279" spans="3:6">
      <c r="C279" s="1"/>
    </row>
    <row r="280" spans="3:6">
      <c r="C280" s="1"/>
    </row>
    <row r="281" spans="3:6">
      <c r="C281" s="1"/>
      <c r="F281" s="12"/>
    </row>
    <row r="282" spans="3:6">
      <c r="C282" s="1"/>
    </row>
    <row r="283" spans="3:6">
      <c r="C283" s="1"/>
    </row>
    <row r="284" spans="3:6">
      <c r="C284" s="1"/>
    </row>
    <row r="285" spans="3:6">
      <c r="C285" s="1"/>
    </row>
    <row r="286" spans="3:6">
      <c r="C286" s="1"/>
    </row>
    <row r="287" spans="3:6" ht="15.75" customHeight="1">
      <c r="C287" s="1"/>
    </row>
    <row r="288" spans="3:6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  <row r="300" spans="3:3">
      <c r="C300" s="1"/>
    </row>
    <row r="301" spans="3:3">
      <c r="C301" s="1"/>
    </row>
    <row r="302" spans="3:3">
      <c r="C302" s="1"/>
    </row>
    <row r="303" spans="3:3">
      <c r="C303" s="1"/>
    </row>
    <row r="304" spans="3:3">
      <c r="C304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2025-10-28T06:41:44Z</cp:lastPrinted>
  <dcterms:created xsi:type="dcterms:W3CDTF">2019-02-13T08:34:35Z</dcterms:created>
  <dcterms:modified xsi:type="dcterms:W3CDTF">2025-10-28T06:42:08Z</dcterms:modified>
</cp:coreProperties>
</file>